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activeTab="0"/>
  </bookViews>
  <sheets>
    <sheet name="Tabelle1" sheetId="1" r:id="rId1"/>
  </sheets>
  <definedNames>
    <definedName name="Asch">'Tabelle1'!$B$15:$B$29</definedName>
    <definedName name="Asp">'Tabelle1'!$C$15:$C$29</definedName>
  </definedNames>
  <calcPr fullCalcOnLoad="1"/>
</workbook>
</file>

<file path=xl/sharedStrings.xml><?xml version="1.0" encoding="utf-8"?>
<sst xmlns="http://schemas.openxmlformats.org/spreadsheetml/2006/main" count="30" uniqueCount="20">
  <si>
    <t>Nennweite M
[mm]</t>
  </si>
  <si>
    <t>Schaft-
querschnitt
A,sch
[mm2]</t>
  </si>
  <si>
    <t>Spannungs-
querschnitt
A,sp
[mm2]</t>
  </si>
  <si>
    <t>A,sp/A,sch</t>
  </si>
  <si>
    <t>Streck-grenze
fy,b,k
[N/mm2]</t>
  </si>
  <si>
    <t>Zugfestig-keit
fu,b,k
[N/mm2]</t>
  </si>
  <si>
    <t>Festigkeits-klasse</t>
  </si>
  <si>
    <t>8.8</t>
  </si>
  <si>
    <t>10.9</t>
  </si>
  <si>
    <t>Metrische Schrauben ISO - Grenzzugkräfte [kN] nach EN 1993-1-8</t>
  </si>
  <si>
    <t>A,sp * fu,b,k * k2 / gamma,M2</t>
  </si>
  <si>
    <t>für Senkschrauben k2 =</t>
  </si>
  <si>
    <t>k2 =</t>
  </si>
  <si>
    <t>Senkschrauben</t>
  </si>
  <si>
    <t>sonst. Schrauben</t>
  </si>
  <si>
    <t>6.8</t>
  </si>
  <si>
    <t>4.6/4.8</t>
  </si>
  <si>
    <t>5.6/5.8</t>
  </si>
  <si>
    <t>Spannungsquerschnitte aus Tabellenbuch Metallbautechnik</t>
  </si>
  <si>
    <t>Formular EC3-Grenzzugkräfte_10-01-20.xls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</si>
</sst>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"/>
    <numFmt numFmtId="174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60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3.57421875" style="0" customWidth="1"/>
    <col min="2" max="4" width="10.7109375" style="0" customWidth="1"/>
    <col min="5" max="14" width="8.7109375" style="0" customWidth="1"/>
    <col min="15" max="18" width="6.7109375" style="0" customWidth="1"/>
  </cols>
  <sheetData>
    <row r="1" ht="15" customHeight="1">
      <c r="A1" s="9" t="s">
        <v>9</v>
      </c>
    </row>
    <row r="2" ht="12.75" customHeight="1">
      <c r="A2" s="8" t="s">
        <v>19</v>
      </c>
    </row>
    <row r="3" ht="12.75" customHeight="1">
      <c r="A3" s="8" t="s">
        <v>18</v>
      </c>
    </row>
    <row r="4" ht="12.75" customHeight="1">
      <c r="A4" s="8"/>
    </row>
    <row r="5" spans="1:3" ht="51">
      <c r="A5" s="27" t="s">
        <v>6</v>
      </c>
      <c r="B5" s="28" t="s">
        <v>4</v>
      </c>
      <c r="C5" s="28" t="s">
        <v>5</v>
      </c>
    </row>
    <row r="6" spans="1:5" ht="12.75" customHeight="1">
      <c r="A6" s="29" t="s">
        <v>16</v>
      </c>
      <c r="B6" s="30">
        <v>240</v>
      </c>
      <c r="C6" s="30">
        <v>400</v>
      </c>
      <c r="E6" t="s">
        <v>10</v>
      </c>
    </row>
    <row r="7" spans="1:9" ht="12.75" customHeight="1">
      <c r="A7" s="31" t="s">
        <v>17</v>
      </c>
      <c r="B7" s="15">
        <v>300</v>
      </c>
      <c r="C7" s="15">
        <v>500</v>
      </c>
      <c r="H7" s="1" t="s">
        <v>12</v>
      </c>
      <c r="I7" s="34">
        <v>0.9</v>
      </c>
    </row>
    <row r="8" spans="1:9" ht="12.75" customHeight="1">
      <c r="A8" s="31" t="s">
        <v>15</v>
      </c>
      <c r="B8" s="15">
        <v>480</v>
      </c>
      <c r="C8" s="15">
        <v>600</v>
      </c>
      <c r="H8" s="1" t="s">
        <v>11</v>
      </c>
      <c r="I8" s="34">
        <v>0.63</v>
      </c>
    </row>
    <row r="9" spans="1:9" ht="12.75" customHeight="1">
      <c r="A9" s="31" t="s">
        <v>7</v>
      </c>
      <c r="B9" s="15">
        <v>640</v>
      </c>
      <c r="C9" s="15">
        <v>800</v>
      </c>
      <c r="H9" s="1"/>
      <c r="I9" s="5"/>
    </row>
    <row r="10" spans="1:3" ht="12.75" customHeight="1">
      <c r="A10" s="32" t="s">
        <v>8</v>
      </c>
      <c r="B10" s="33">
        <v>900</v>
      </c>
      <c r="C10" s="33">
        <v>1000</v>
      </c>
    </row>
    <row r="11" ht="12.75" customHeight="1">
      <c r="A11" s="8"/>
    </row>
    <row r="12" spans="1:14" ht="12.75" customHeight="1">
      <c r="A12" s="8"/>
      <c r="C12" s="1"/>
      <c r="D12" s="1"/>
      <c r="E12" s="35" t="s">
        <v>14</v>
      </c>
      <c r="F12" s="36"/>
      <c r="G12" s="36"/>
      <c r="H12" s="36"/>
      <c r="I12" s="37"/>
      <c r="J12" s="35" t="s">
        <v>13</v>
      </c>
      <c r="K12" s="36"/>
      <c r="L12" s="36"/>
      <c r="M12" s="36"/>
      <c r="N12" s="37"/>
    </row>
    <row r="13" spans="1:14" ht="60" customHeight="1">
      <c r="A13" s="10" t="s">
        <v>0</v>
      </c>
      <c r="B13" s="11" t="s">
        <v>1</v>
      </c>
      <c r="C13" s="11" t="s">
        <v>2</v>
      </c>
      <c r="D13" s="12" t="s">
        <v>3</v>
      </c>
      <c r="E13" s="13" t="s">
        <v>16</v>
      </c>
      <c r="F13" s="13" t="s">
        <v>17</v>
      </c>
      <c r="G13" s="13" t="s">
        <v>15</v>
      </c>
      <c r="H13" s="13" t="s">
        <v>7</v>
      </c>
      <c r="I13" s="13" t="s">
        <v>8</v>
      </c>
      <c r="J13" s="13" t="s">
        <v>16</v>
      </c>
      <c r="K13" s="13" t="s">
        <v>17</v>
      </c>
      <c r="L13" s="13" t="s">
        <v>15</v>
      </c>
      <c r="M13" s="13" t="s">
        <v>7</v>
      </c>
      <c r="N13" s="13" t="s">
        <v>8</v>
      </c>
    </row>
    <row r="14" spans="1:14" ht="12.75" customHeight="1">
      <c r="A14" s="14"/>
      <c r="B14" s="15"/>
      <c r="C14" s="15"/>
      <c r="D14" s="15"/>
      <c r="E14" s="15"/>
      <c r="F14" s="16"/>
      <c r="G14" s="16"/>
      <c r="H14" s="17"/>
      <c r="I14" s="18"/>
      <c r="J14" s="18"/>
      <c r="K14" s="18"/>
      <c r="L14" s="18"/>
      <c r="M14" s="18"/>
      <c r="N14" s="18"/>
    </row>
    <row r="15" spans="1:14" ht="12.75" customHeight="1">
      <c r="A15" s="14">
        <v>4</v>
      </c>
      <c r="B15" s="19">
        <f>A15^2*PI()/4</f>
        <v>12.566370614359172</v>
      </c>
      <c r="C15" s="19">
        <v>8.78</v>
      </c>
      <c r="D15" s="20">
        <f>C15/B15</f>
        <v>0.6986902001734205</v>
      </c>
      <c r="E15" s="21">
        <f aca="true" t="shared" si="0" ref="E15:I29">$I$7*Asp*VLOOKUP(E$13,$A$6:$C$10,3,FALSE)/1.25/1000</f>
        <v>2.5286399999999998</v>
      </c>
      <c r="F15" s="21">
        <f t="shared" si="0"/>
        <v>3.1607999999999996</v>
      </c>
      <c r="G15" s="21">
        <f t="shared" si="0"/>
        <v>3.79296</v>
      </c>
      <c r="H15" s="21">
        <f t="shared" si="0"/>
        <v>5.0572799999999996</v>
      </c>
      <c r="I15" s="21">
        <f t="shared" si="0"/>
        <v>6.321599999999999</v>
      </c>
      <c r="J15" s="21">
        <f aca="true" t="shared" si="1" ref="J15:N29">$I$8*Asp*VLOOKUP(J$13,$A$6:$C$10,3,FALSE)/1.25/1000</f>
        <v>1.770048</v>
      </c>
      <c r="K15" s="21">
        <f t="shared" si="1"/>
        <v>2.21256</v>
      </c>
      <c r="L15" s="21">
        <f t="shared" si="1"/>
        <v>2.6550719999999997</v>
      </c>
      <c r="M15" s="21">
        <f t="shared" si="1"/>
        <v>3.540096</v>
      </c>
      <c r="N15" s="21">
        <f t="shared" si="1"/>
        <v>4.42512</v>
      </c>
    </row>
    <row r="16" spans="1:14" ht="12.75" customHeight="1">
      <c r="A16" s="14">
        <v>5</v>
      </c>
      <c r="B16" s="19">
        <f aca="true" t="shared" si="2" ref="B16:B29">A16^2*PI()/4</f>
        <v>19.634954084936208</v>
      </c>
      <c r="C16" s="19">
        <v>14.2</v>
      </c>
      <c r="D16" s="20">
        <f aca="true" t="shared" si="3" ref="D16:D29">C16/B16</f>
        <v>0.7232000614095724</v>
      </c>
      <c r="E16" s="21">
        <f t="shared" si="0"/>
        <v>4.0896</v>
      </c>
      <c r="F16" s="21">
        <f t="shared" si="0"/>
        <v>5.112</v>
      </c>
      <c r="G16" s="21">
        <f t="shared" si="0"/>
        <v>6.134399999999999</v>
      </c>
      <c r="H16" s="21">
        <f t="shared" si="0"/>
        <v>8.1792</v>
      </c>
      <c r="I16" s="19">
        <f t="shared" si="0"/>
        <v>10.224</v>
      </c>
      <c r="J16" s="21">
        <f t="shared" si="1"/>
        <v>2.8627200000000004</v>
      </c>
      <c r="K16" s="21">
        <f t="shared" si="1"/>
        <v>3.5784000000000002</v>
      </c>
      <c r="L16" s="21">
        <f t="shared" si="1"/>
        <v>4.29408</v>
      </c>
      <c r="M16" s="21">
        <f t="shared" si="1"/>
        <v>5.725440000000001</v>
      </c>
      <c r="N16" s="21">
        <f t="shared" si="1"/>
        <v>7.1568000000000005</v>
      </c>
    </row>
    <row r="17" spans="1:14" ht="12.75">
      <c r="A17" s="15">
        <v>6</v>
      </c>
      <c r="B17" s="19">
        <f t="shared" si="2"/>
        <v>28.274333882308138</v>
      </c>
      <c r="C17" s="19">
        <v>20.1</v>
      </c>
      <c r="D17" s="20">
        <f t="shared" si="3"/>
        <v>0.7108920791437993</v>
      </c>
      <c r="E17" s="21">
        <f t="shared" si="0"/>
        <v>5.788800000000001</v>
      </c>
      <c r="F17" s="21">
        <f t="shared" si="0"/>
        <v>7.2360000000000015</v>
      </c>
      <c r="G17" s="21">
        <f t="shared" si="0"/>
        <v>8.683200000000001</v>
      </c>
      <c r="H17" s="19">
        <f t="shared" si="0"/>
        <v>11.577600000000002</v>
      </c>
      <c r="I17" s="19">
        <f t="shared" si="0"/>
        <v>14.472000000000003</v>
      </c>
      <c r="J17" s="21">
        <f t="shared" si="1"/>
        <v>4.05216</v>
      </c>
      <c r="K17" s="21">
        <f t="shared" si="1"/>
        <v>5.0652</v>
      </c>
      <c r="L17" s="21">
        <f t="shared" si="1"/>
        <v>6.07824</v>
      </c>
      <c r="M17" s="21">
        <f t="shared" si="1"/>
        <v>8.10432</v>
      </c>
      <c r="N17" s="19">
        <f t="shared" si="1"/>
        <v>10.1304</v>
      </c>
    </row>
    <row r="18" spans="1:14" ht="12.75">
      <c r="A18" s="15">
        <v>8</v>
      </c>
      <c r="B18" s="19">
        <f t="shared" si="2"/>
        <v>50.26548245743669</v>
      </c>
      <c r="C18" s="19">
        <v>36.6</v>
      </c>
      <c r="D18" s="20">
        <f t="shared" si="3"/>
        <v>0.7281338646454212</v>
      </c>
      <c r="E18" s="19">
        <f t="shared" si="0"/>
        <v>10.5408</v>
      </c>
      <c r="F18" s="19">
        <f t="shared" si="0"/>
        <v>13.176000000000004</v>
      </c>
      <c r="G18" s="19">
        <f t="shared" si="0"/>
        <v>15.811200000000003</v>
      </c>
      <c r="H18" s="19">
        <f t="shared" si="0"/>
        <v>21.0816</v>
      </c>
      <c r="I18" s="19">
        <f t="shared" si="0"/>
        <v>26.352000000000007</v>
      </c>
      <c r="J18" s="21">
        <f t="shared" si="1"/>
        <v>7.37856</v>
      </c>
      <c r="K18" s="21">
        <f t="shared" si="1"/>
        <v>9.2232</v>
      </c>
      <c r="L18" s="19">
        <f t="shared" si="1"/>
        <v>11.06784</v>
      </c>
      <c r="M18" s="19">
        <f t="shared" si="1"/>
        <v>14.75712</v>
      </c>
      <c r="N18" s="19">
        <f t="shared" si="1"/>
        <v>18.4464</v>
      </c>
    </row>
    <row r="19" spans="1:14" ht="12.75">
      <c r="A19" s="15">
        <v>10</v>
      </c>
      <c r="B19" s="19">
        <f t="shared" si="2"/>
        <v>78.53981633974483</v>
      </c>
      <c r="C19" s="19">
        <v>58</v>
      </c>
      <c r="D19" s="20">
        <f t="shared" si="3"/>
        <v>0.7384789359463944</v>
      </c>
      <c r="E19" s="19">
        <f t="shared" si="0"/>
        <v>16.704</v>
      </c>
      <c r="F19" s="19">
        <f t="shared" si="0"/>
        <v>20.88</v>
      </c>
      <c r="G19" s="19">
        <f t="shared" si="0"/>
        <v>25.056</v>
      </c>
      <c r="H19" s="19">
        <f t="shared" si="0"/>
        <v>33.408</v>
      </c>
      <c r="I19" s="19">
        <f t="shared" si="0"/>
        <v>41.76</v>
      </c>
      <c r="J19" s="19">
        <f t="shared" si="1"/>
        <v>11.6928</v>
      </c>
      <c r="K19" s="19">
        <f t="shared" si="1"/>
        <v>14.616</v>
      </c>
      <c r="L19" s="19">
        <f t="shared" si="1"/>
        <v>17.5392</v>
      </c>
      <c r="M19" s="19">
        <f t="shared" si="1"/>
        <v>23.3856</v>
      </c>
      <c r="N19" s="19">
        <f t="shared" si="1"/>
        <v>29.232</v>
      </c>
    </row>
    <row r="20" spans="1:14" ht="12.75">
      <c r="A20" s="15">
        <v>12</v>
      </c>
      <c r="B20" s="22">
        <f t="shared" si="2"/>
        <v>113.09733552923255</v>
      </c>
      <c r="C20" s="19">
        <v>84.3</v>
      </c>
      <c r="D20" s="20">
        <f t="shared" si="3"/>
        <v>0.7453756501470432</v>
      </c>
      <c r="E20" s="19">
        <f t="shared" si="0"/>
        <v>24.2784</v>
      </c>
      <c r="F20" s="19">
        <f t="shared" si="0"/>
        <v>30.348</v>
      </c>
      <c r="G20" s="19">
        <f t="shared" si="0"/>
        <v>36.4176</v>
      </c>
      <c r="H20" s="19">
        <f t="shared" si="0"/>
        <v>48.5568</v>
      </c>
      <c r="I20" s="19">
        <f t="shared" si="0"/>
        <v>60.696</v>
      </c>
      <c r="J20" s="19">
        <f t="shared" si="1"/>
        <v>16.994880000000002</v>
      </c>
      <c r="K20" s="19">
        <f t="shared" si="1"/>
        <v>21.243599999999997</v>
      </c>
      <c r="L20" s="19">
        <f t="shared" si="1"/>
        <v>25.49232</v>
      </c>
      <c r="M20" s="19">
        <f t="shared" si="1"/>
        <v>33.989760000000004</v>
      </c>
      <c r="N20" s="19">
        <f t="shared" si="1"/>
        <v>42.487199999999994</v>
      </c>
    </row>
    <row r="21" spans="1:14" ht="12.75">
      <c r="A21" s="15">
        <v>16</v>
      </c>
      <c r="B21" s="22">
        <f t="shared" si="2"/>
        <v>201.06192982974676</v>
      </c>
      <c r="C21" s="22">
        <v>157</v>
      </c>
      <c r="D21" s="20">
        <f t="shared" si="3"/>
        <v>0.7808539395446116</v>
      </c>
      <c r="E21" s="19">
        <f t="shared" si="0"/>
        <v>45.21600000000001</v>
      </c>
      <c r="F21" s="19">
        <f t="shared" si="0"/>
        <v>56.52</v>
      </c>
      <c r="G21" s="19">
        <f t="shared" si="0"/>
        <v>67.824</v>
      </c>
      <c r="H21" s="19">
        <f t="shared" si="0"/>
        <v>90.43200000000002</v>
      </c>
      <c r="I21" s="22">
        <f t="shared" si="0"/>
        <v>113.04</v>
      </c>
      <c r="J21" s="19">
        <f t="shared" si="1"/>
        <v>31.6512</v>
      </c>
      <c r="K21" s="19">
        <f t="shared" si="1"/>
        <v>39.564</v>
      </c>
      <c r="L21" s="19">
        <f t="shared" si="1"/>
        <v>47.476800000000004</v>
      </c>
      <c r="M21" s="19">
        <f t="shared" si="1"/>
        <v>63.3024</v>
      </c>
      <c r="N21" s="19">
        <f t="shared" si="1"/>
        <v>79.128</v>
      </c>
    </row>
    <row r="22" spans="1:14" ht="12.75">
      <c r="A22" s="15">
        <v>20</v>
      </c>
      <c r="B22" s="22">
        <f t="shared" si="2"/>
        <v>314.1592653589793</v>
      </c>
      <c r="C22" s="22">
        <v>245</v>
      </c>
      <c r="D22" s="20">
        <f t="shared" si="3"/>
        <v>0.7798592211502872</v>
      </c>
      <c r="E22" s="19">
        <f t="shared" si="0"/>
        <v>70.56</v>
      </c>
      <c r="F22" s="19">
        <f t="shared" si="0"/>
        <v>88.2</v>
      </c>
      <c r="G22" s="22">
        <f t="shared" si="0"/>
        <v>105.84</v>
      </c>
      <c r="H22" s="22">
        <f t="shared" si="0"/>
        <v>141.12</v>
      </c>
      <c r="I22" s="22">
        <f t="shared" si="0"/>
        <v>176.4</v>
      </c>
      <c r="J22" s="19">
        <f t="shared" si="1"/>
        <v>49.392</v>
      </c>
      <c r="K22" s="19">
        <f t="shared" si="1"/>
        <v>61.74</v>
      </c>
      <c r="L22" s="19">
        <f t="shared" si="1"/>
        <v>74.088</v>
      </c>
      <c r="M22" s="19">
        <f t="shared" si="1"/>
        <v>98.784</v>
      </c>
      <c r="N22" s="22">
        <f t="shared" si="1"/>
        <v>123.48</v>
      </c>
    </row>
    <row r="23" spans="1:14" ht="12.75">
      <c r="A23" s="15">
        <v>22</v>
      </c>
      <c r="B23" s="22">
        <f t="shared" si="2"/>
        <v>380.132711084365</v>
      </c>
      <c r="C23" s="22">
        <v>303</v>
      </c>
      <c r="D23" s="20">
        <f t="shared" si="3"/>
        <v>0.7970900455676742</v>
      </c>
      <c r="E23" s="19">
        <f t="shared" si="0"/>
        <v>87.264</v>
      </c>
      <c r="F23" s="22">
        <f t="shared" si="0"/>
        <v>109.08</v>
      </c>
      <c r="G23" s="22">
        <f t="shared" si="0"/>
        <v>130.896</v>
      </c>
      <c r="H23" s="22">
        <f t="shared" si="0"/>
        <v>174.528</v>
      </c>
      <c r="I23" s="22">
        <f t="shared" si="0"/>
        <v>218.16</v>
      </c>
      <c r="J23" s="19">
        <f t="shared" si="1"/>
        <v>61.0848</v>
      </c>
      <c r="K23" s="19">
        <f t="shared" si="1"/>
        <v>76.35600000000001</v>
      </c>
      <c r="L23" s="19">
        <f t="shared" si="1"/>
        <v>91.62720000000002</v>
      </c>
      <c r="M23" s="22">
        <f t="shared" si="1"/>
        <v>122.1696</v>
      </c>
      <c r="N23" s="22">
        <f t="shared" si="1"/>
        <v>152.71200000000002</v>
      </c>
    </row>
    <row r="24" spans="1:14" ht="12.75">
      <c r="A24" s="15">
        <v>24</v>
      </c>
      <c r="B24" s="22">
        <f t="shared" si="2"/>
        <v>452.3893421169302</v>
      </c>
      <c r="C24" s="22">
        <v>353</v>
      </c>
      <c r="D24" s="20">
        <f t="shared" si="3"/>
        <v>0.7803013182144314</v>
      </c>
      <c r="E24" s="22">
        <f t="shared" si="0"/>
        <v>101.664</v>
      </c>
      <c r="F24" s="22">
        <f t="shared" si="0"/>
        <v>127.08</v>
      </c>
      <c r="G24" s="22">
        <f t="shared" si="0"/>
        <v>152.496</v>
      </c>
      <c r="H24" s="22">
        <f t="shared" si="0"/>
        <v>203.328</v>
      </c>
      <c r="I24" s="22">
        <f t="shared" si="0"/>
        <v>254.16</v>
      </c>
      <c r="J24" s="19">
        <f t="shared" si="1"/>
        <v>71.1648</v>
      </c>
      <c r="K24" s="19">
        <f t="shared" si="1"/>
        <v>88.95600000000002</v>
      </c>
      <c r="L24" s="22">
        <f t="shared" si="1"/>
        <v>106.74719999999999</v>
      </c>
      <c r="M24" s="22">
        <f t="shared" si="1"/>
        <v>142.3296</v>
      </c>
      <c r="N24" s="22">
        <f t="shared" si="1"/>
        <v>177.91200000000003</v>
      </c>
    </row>
    <row r="25" spans="1:14" ht="12.75">
      <c r="A25" s="15">
        <v>27</v>
      </c>
      <c r="B25" s="22">
        <f t="shared" si="2"/>
        <v>572.5552611167398</v>
      </c>
      <c r="C25" s="22">
        <v>459</v>
      </c>
      <c r="D25" s="20">
        <f t="shared" si="3"/>
        <v>0.8016693429813988</v>
      </c>
      <c r="E25" s="22">
        <f t="shared" si="0"/>
        <v>132.192</v>
      </c>
      <c r="F25" s="22">
        <f t="shared" si="0"/>
        <v>165.24</v>
      </c>
      <c r="G25" s="22">
        <f t="shared" si="0"/>
        <v>198.288</v>
      </c>
      <c r="H25" s="22">
        <f t="shared" si="0"/>
        <v>264.384</v>
      </c>
      <c r="I25" s="22">
        <f t="shared" si="0"/>
        <v>330.48</v>
      </c>
      <c r="J25" s="19">
        <f t="shared" si="1"/>
        <v>92.53439999999999</v>
      </c>
      <c r="K25" s="22">
        <f t="shared" si="1"/>
        <v>115.668</v>
      </c>
      <c r="L25" s="22">
        <f t="shared" si="1"/>
        <v>138.8016</v>
      </c>
      <c r="M25" s="22">
        <f t="shared" si="1"/>
        <v>185.06879999999998</v>
      </c>
      <c r="N25" s="22">
        <f t="shared" si="1"/>
        <v>231.336</v>
      </c>
    </row>
    <row r="26" spans="1:14" ht="12.75">
      <c r="A26" s="15">
        <v>30</v>
      </c>
      <c r="B26" s="22">
        <f t="shared" si="2"/>
        <v>706.8583470577034</v>
      </c>
      <c r="C26" s="22">
        <v>561</v>
      </c>
      <c r="D26" s="20">
        <f t="shared" si="3"/>
        <v>0.7936526495515848</v>
      </c>
      <c r="E26" s="22">
        <f t="shared" si="0"/>
        <v>161.568</v>
      </c>
      <c r="F26" s="22">
        <f t="shared" si="0"/>
        <v>201.96000000000004</v>
      </c>
      <c r="G26" s="22">
        <f t="shared" si="0"/>
        <v>242.352</v>
      </c>
      <c r="H26" s="22">
        <f t="shared" si="0"/>
        <v>323.136</v>
      </c>
      <c r="I26" s="22">
        <f t="shared" si="0"/>
        <v>403.9200000000001</v>
      </c>
      <c r="J26" s="22">
        <f t="shared" si="1"/>
        <v>113.0976</v>
      </c>
      <c r="K26" s="22">
        <f t="shared" si="1"/>
        <v>141.372</v>
      </c>
      <c r="L26" s="22">
        <f t="shared" si="1"/>
        <v>169.6464</v>
      </c>
      <c r="M26" s="22">
        <f t="shared" si="1"/>
        <v>226.1952</v>
      </c>
      <c r="N26" s="22">
        <f t="shared" si="1"/>
        <v>282.744</v>
      </c>
    </row>
    <row r="27" spans="1:14" ht="12.75">
      <c r="A27" s="15">
        <v>36</v>
      </c>
      <c r="B27" s="22">
        <f t="shared" si="2"/>
        <v>1017.8760197630929</v>
      </c>
      <c r="C27" s="22">
        <v>817</v>
      </c>
      <c r="D27" s="20">
        <f t="shared" si="3"/>
        <v>0.8026517809017192</v>
      </c>
      <c r="E27" s="22">
        <f t="shared" si="0"/>
        <v>235.296</v>
      </c>
      <c r="F27" s="22">
        <f t="shared" si="0"/>
        <v>294.12000000000006</v>
      </c>
      <c r="G27" s="22">
        <f t="shared" si="0"/>
        <v>352.9440000000001</v>
      </c>
      <c r="H27" s="22">
        <f t="shared" si="0"/>
        <v>470.592</v>
      </c>
      <c r="I27" s="22">
        <f t="shared" si="0"/>
        <v>588.2400000000001</v>
      </c>
      <c r="J27" s="22">
        <f t="shared" si="1"/>
        <v>164.7072</v>
      </c>
      <c r="K27" s="22">
        <f t="shared" si="1"/>
        <v>205.88400000000004</v>
      </c>
      <c r="L27" s="22">
        <f t="shared" si="1"/>
        <v>247.0608</v>
      </c>
      <c r="M27" s="22">
        <f t="shared" si="1"/>
        <v>329.4144</v>
      </c>
      <c r="N27" s="22">
        <f t="shared" si="1"/>
        <v>411.7680000000001</v>
      </c>
    </row>
    <row r="28" spans="1:14" ht="12.75">
      <c r="A28" s="15">
        <v>42</v>
      </c>
      <c r="B28" s="22">
        <f t="shared" si="2"/>
        <v>1385.4423602330987</v>
      </c>
      <c r="C28" s="22">
        <v>1121</v>
      </c>
      <c r="D28" s="20">
        <f t="shared" si="3"/>
        <v>0.809127851274443</v>
      </c>
      <c r="E28" s="22">
        <f t="shared" si="0"/>
        <v>322.848</v>
      </c>
      <c r="F28" s="22">
        <f t="shared" si="0"/>
        <v>403.56</v>
      </c>
      <c r="G28" s="22">
        <f t="shared" si="0"/>
        <v>484.272</v>
      </c>
      <c r="H28" s="22">
        <f t="shared" si="0"/>
        <v>645.696</v>
      </c>
      <c r="I28" s="22">
        <f t="shared" si="0"/>
        <v>807.12</v>
      </c>
      <c r="J28" s="22">
        <f t="shared" si="1"/>
        <v>225.99360000000001</v>
      </c>
      <c r="K28" s="22">
        <f t="shared" si="1"/>
        <v>282.492</v>
      </c>
      <c r="L28" s="22">
        <f t="shared" si="1"/>
        <v>338.9904</v>
      </c>
      <c r="M28" s="22">
        <f t="shared" si="1"/>
        <v>451.98720000000003</v>
      </c>
      <c r="N28" s="22">
        <f t="shared" si="1"/>
        <v>564.984</v>
      </c>
    </row>
    <row r="29" spans="1:14" ht="12.75">
      <c r="A29" s="15">
        <v>48</v>
      </c>
      <c r="B29" s="22">
        <f t="shared" si="2"/>
        <v>1809.5573684677208</v>
      </c>
      <c r="C29" s="22">
        <v>1473</v>
      </c>
      <c r="D29" s="20">
        <f t="shared" si="3"/>
        <v>0.8140112193554231</v>
      </c>
      <c r="E29" s="22">
        <f t="shared" si="0"/>
        <v>424.224</v>
      </c>
      <c r="F29" s="22">
        <f t="shared" si="0"/>
        <v>530.28</v>
      </c>
      <c r="G29" s="22">
        <f t="shared" si="0"/>
        <v>636.336</v>
      </c>
      <c r="H29" s="22">
        <f t="shared" si="0"/>
        <v>848.448</v>
      </c>
      <c r="I29" s="22">
        <f t="shared" si="0"/>
        <v>1060.56</v>
      </c>
      <c r="J29" s="22">
        <f t="shared" si="1"/>
        <v>296.9568</v>
      </c>
      <c r="K29" s="22">
        <f t="shared" si="1"/>
        <v>371.196</v>
      </c>
      <c r="L29" s="22">
        <f t="shared" si="1"/>
        <v>445.4352</v>
      </c>
      <c r="M29" s="22">
        <f t="shared" si="1"/>
        <v>593.9136</v>
      </c>
      <c r="N29" s="22">
        <f t="shared" si="1"/>
        <v>742.392</v>
      </c>
    </row>
    <row r="30" spans="1:14" ht="12.75">
      <c r="A30" s="23"/>
      <c r="B30" s="23"/>
      <c r="C30" s="24"/>
      <c r="D30" s="24"/>
      <c r="E30" s="24"/>
      <c r="F30" s="25"/>
      <c r="G30" s="25"/>
      <c r="H30" s="26"/>
      <c r="I30" s="23"/>
      <c r="J30" s="23"/>
      <c r="K30" s="23"/>
      <c r="L30" s="23"/>
      <c r="M30" s="23"/>
      <c r="N30" s="23"/>
    </row>
    <row r="31" spans="3:8" ht="12.75">
      <c r="C31" s="4"/>
      <c r="D31" s="4"/>
      <c r="E31" s="4"/>
      <c r="F31" s="1"/>
      <c r="G31" s="1"/>
      <c r="H31" s="2"/>
    </row>
    <row r="32" spans="3:8" ht="12.75">
      <c r="C32" s="4"/>
      <c r="D32" s="4"/>
      <c r="E32" s="4"/>
      <c r="F32" s="1"/>
      <c r="G32" s="1"/>
      <c r="H32" s="2"/>
    </row>
    <row r="33" spans="3:8" ht="12.75">
      <c r="C33" s="4"/>
      <c r="D33" s="4"/>
      <c r="E33" s="4"/>
      <c r="F33" s="1"/>
      <c r="G33" s="1"/>
      <c r="H33" s="2"/>
    </row>
    <row r="34" spans="3:8" ht="12.75">
      <c r="C34" s="4"/>
      <c r="D34" s="4"/>
      <c r="E34" s="4"/>
      <c r="F34" s="1"/>
      <c r="G34" s="1"/>
      <c r="H34" s="2"/>
    </row>
    <row r="35" spans="3:8" ht="12.75">
      <c r="C35" s="4"/>
      <c r="D35" s="4"/>
      <c r="E35" s="4"/>
      <c r="F35" s="1"/>
      <c r="G35" s="1"/>
      <c r="H35" s="2"/>
    </row>
    <row r="36" spans="3:8" ht="12.75">
      <c r="C36" s="4"/>
      <c r="D36" s="4"/>
      <c r="E36" s="4"/>
      <c r="F36" s="1"/>
      <c r="G36" s="1"/>
      <c r="H36" s="2"/>
    </row>
    <row r="37" spans="3:8" ht="12.75">
      <c r="C37" s="4"/>
      <c r="D37" s="4"/>
      <c r="E37" s="4"/>
      <c r="F37" s="1"/>
      <c r="G37" s="1"/>
      <c r="H37" s="2"/>
    </row>
    <row r="38" spans="3:8" ht="12.75">
      <c r="C38" s="4"/>
      <c r="D38" s="4"/>
      <c r="E38" s="4"/>
      <c r="F38" s="1"/>
      <c r="G38" s="1"/>
      <c r="H38" s="2"/>
    </row>
    <row r="39" spans="3:8" ht="12.75">
      <c r="C39" s="4"/>
      <c r="D39" s="4"/>
      <c r="E39" s="4"/>
      <c r="F39" s="1"/>
      <c r="G39" s="1"/>
      <c r="H39" s="2"/>
    </row>
    <row r="40" spans="3:8" ht="12.75">
      <c r="C40" s="4"/>
      <c r="D40" s="4"/>
      <c r="E40" s="4"/>
      <c r="F40" s="1"/>
      <c r="G40" s="1"/>
      <c r="H40" s="2"/>
    </row>
    <row r="41" spans="3:8" ht="12.75">
      <c r="C41" s="4"/>
      <c r="D41" s="4"/>
      <c r="E41" s="4"/>
      <c r="F41" s="1"/>
      <c r="G41" s="1"/>
      <c r="H41" s="2"/>
    </row>
    <row r="42" spans="3:8" ht="12.75">
      <c r="C42" s="4"/>
      <c r="D42" s="4"/>
      <c r="E42" s="4"/>
      <c r="F42" s="1"/>
      <c r="G42" s="1"/>
      <c r="H42" s="2"/>
    </row>
    <row r="43" spans="3:8" ht="12.75">
      <c r="C43" s="4"/>
      <c r="D43" s="4"/>
      <c r="E43" s="4"/>
      <c r="F43" s="1"/>
      <c r="G43" s="1"/>
      <c r="H43" s="2"/>
    </row>
    <row r="44" spans="3:8" ht="12.75">
      <c r="C44" s="4"/>
      <c r="D44" s="4"/>
      <c r="E44" s="4"/>
      <c r="F44" s="1"/>
      <c r="G44" s="1"/>
      <c r="H44" s="2"/>
    </row>
    <row r="45" spans="3:8" ht="12.75">
      <c r="C45" s="4"/>
      <c r="D45" s="4"/>
      <c r="E45" s="4"/>
      <c r="F45" s="1"/>
      <c r="G45" s="1"/>
      <c r="H45" s="2"/>
    </row>
    <row r="46" spans="3:8" ht="12.75">
      <c r="C46" s="4"/>
      <c r="D46" s="4"/>
      <c r="E46" s="4"/>
      <c r="F46" s="1"/>
      <c r="G46" s="1"/>
      <c r="H46" s="2"/>
    </row>
    <row r="47" spans="3:8" ht="12.75">
      <c r="C47" s="4"/>
      <c r="D47" s="4"/>
      <c r="E47" s="4"/>
      <c r="F47" s="1"/>
      <c r="G47" s="1"/>
      <c r="H47" s="2"/>
    </row>
    <row r="48" spans="3:8" ht="12.75">
      <c r="C48" s="4"/>
      <c r="D48" s="4"/>
      <c r="E48" s="4"/>
      <c r="F48" s="1"/>
      <c r="G48" s="1"/>
      <c r="H48" s="2"/>
    </row>
    <row r="49" spans="3:8" ht="12.75">
      <c r="C49" s="4"/>
      <c r="D49" s="4"/>
      <c r="E49" s="4"/>
      <c r="F49" s="1"/>
      <c r="G49" s="1"/>
      <c r="H49" s="2"/>
    </row>
    <row r="50" spans="3:8" ht="12.75">
      <c r="C50" s="4"/>
      <c r="D50" s="4"/>
      <c r="E50" s="4"/>
      <c r="F50" s="1"/>
      <c r="G50" s="1"/>
      <c r="H50" s="2"/>
    </row>
    <row r="51" spans="3:8" ht="12.75">
      <c r="C51" s="4"/>
      <c r="D51" s="4"/>
      <c r="E51" s="4"/>
      <c r="F51" s="1"/>
      <c r="G51" s="1"/>
      <c r="H51" s="2"/>
    </row>
    <row r="52" spans="3:8" ht="12.75">
      <c r="C52" s="4"/>
      <c r="D52" s="4"/>
      <c r="E52" s="4"/>
      <c r="F52" s="1"/>
      <c r="G52" s="1"/>
      <c r="H52" s="2"/>
    </row>
    <row r="53" spans="3:8" ht="12.75">
      <c r="C53" s="4"/>
      <c r="D53" s="4"/>
      <c r="E53" s="4"/>
      <c r="F53" s="1"/>
      <c r="G53" s="1"/>
      <c r="H53" s="2"/>
    </row>
    <row r="54" spans="3:8" ht="12.75">
      <c r="C54" s="4"/>
      <c r="D54" s="4"/>
      <c r="E54" s="4"/>
      <c r="F54" s="1"/>
      <c r="G54" s="1"/>
      <c r="H54" s="2"/>
    </row>
    <row r="55" spans="1:8" ht="12.75">
      <c r="A55" s="5"/>
      <c r="B55" s="5"/>
      <c r="C55" s="7"/>
      <c r="D55" s="7"/>
      <c r="E55" s="7"/>
      <c r="F55" s="6"/>
      <c r="G55" s="6"/>
      <c r="H55" s="2"/>
    </row>
    <row r="56" spans="1:8" ht="12.75">
      <c r="A56" s="5"/>
      <c r="B56" s="5"/>
      <c r="C56" s="6"/>
      <c r="D56" s="6"/>
      <c r="E56" s="7"/>
      <c r="F56" s="6"/>
      <c r="G56" s="6"/>
      <c r="H56" s="2"/>
    </row>
    <row r="57" ht="12.75">
      <c r="H57" s="3"/>
    </row>
    <row r="59" ht="12.75">
      <c r="H59" s="3"/>
    </row>
    <row r="60" ht="12.75">
      <c r="H60" s="3"/>
    </row>
  </sheetData>
  <mergeCells count="2">
    <mergeCell ref="E12:I12"/>
    <mergeCell ref="J12:N12"/>
  </mergeCells>
  <printOptions/>
  <pageMargins left="0.7874015748031497" right="0.3937007874015748" top="0.7874015748031497" bottom="0.5905511811023623" header="0.1968503937007874" footer="0.11811023622047245"/>
  <pageSetup horizontalDpi="300" verticalDpi="300" orientation="landscape" paperSize="9" r:id="rId1"/>
  <headerFooter alignWithMargins="0">
    <oddHeader>&amp;L&lt;projekt&gt;
Verbindungsmittel
Grenzzugkräfte
&amp;RF10xx
Anhang A1A
Seite &amp;P/&amp;N
</oddHeader>
    <oddFooter>&amp;L&amp;8Ingenieurbüro Dr. Knödel
Vordersteig 52, D-76275 Ettlingen
info@peterknoedel.de &amp;R&amp;8Bearbeiter: pk
Tel. +49(0) 7243 - 32 40 913, Fax 76 54 16
&amp;F Druck: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Peter Knödel</cp:lastModifiedBy>
  <cp:lastPrinted>2010-01-20T10:28:07Z</cp:lastPrinted>
  <dcterms:created xsi:type="dcterms:W3CDTF">1999-01-13T06:39:15Z</dcterms:created>
  <dcterms:modified xsi:type="dcterms:W3CDTF">2010-01-20T10:28:51Z</dcterms:modified>
  <cp:category/>
  <cp:version/>
  <cp:contentType/>
  <cp:contentStatus/>
</cp:coreProperties>
</file>